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Levy April 2019\"/>
    </mc:Choice>
  </mc:AlternateContent>
  <bookViews>
    <workbookView xWindow="0" yWindow="0" windowWidth="2370" windowHeight="0"/>
  </bookViews>
  <sheets>
    <sheet name="Info &amp; Calc Too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  <c r="C9" i="2" s="1"/>
  <c r="C11" i="2" s="1"/>
  <c r="C10" i="2" l="1"/>
  <c r="C12" i="2" s="1"/>
</calcChain>
</file>

<file path=xl/sharedStrings.xml><?xml version="1.0" encoding="utf-8"?>
<sst xmlns="http://schemas.openxmlformats.org/spreadsheetml/2006/main" count="26" uniqueCount="25">
  <si>
    <t xml:space="preserve">What Will the Proposed Tax Levy Cost Me? </t>
  </si>
  <si>
    <t>All taxable real and personal property within the district is assessed annually by the County Assessor.  Missouri law requires that personal property be assessed at 33.3% of true value and that real property be assessed at the following percentages of true value: Agriculture 12%, Residential 19%, and Commercial 32%.  Tax bills to property owners are calculated using the following method:</t>
  </si>
  <si>
    <t>Levy</t>
  </si>
  <si>
    <t>Tax Bill</t>
  </si>
  <si>
    <t>Residential Property 19%</t>
  </si>
  <si>
    <t>Personal Property 33.3%</t>
  </si>
  <si>
    <t>TAX RATE CALCULATION INFORMATION</t>
  </si>
  <si>
    <t>Agri Property  12%</t>
  </si>
  <si>
    <t>=</t>
  </si>
  <si>
    <t>X</t>
  </si>
  <si>
    <t>Enter Your Assessed Value</t>
  </si>
  <si>
    <t>Total Assessed Valuation (TAV)</t>
  </si>
  <si>
    <t>Total Assessed Valuation / 100 (TAV/100)</t>
  </si>
  <si>
    <t>Utility, Industrial, Other Real Property, etc. 32%</t>
  </si>
  <si>
    <t xml:space="preserve">Remember - Your tax bill has already figured the assessed value of your property. 
This information is on your tax bill and applies to the school district only. </t>
  </si>
  <si>
    <t>Assessed Value Calculation Classification</t>
  </si>
  <si>
    <t>Assessed Valuation (AV)</t>
  </si>
  <si>
    <t>Agri Property AV</t>
  </si>
  <si>
    <t>Real Estate AV</t>
  </si>
  <si>
    <t xml:space="preserve">Personal Property AV </t>
  </si>
  <si>
    <t>Utility, Industrial, Other Real Property, etc. AV</t>
  </si>
  <si>
    <t>County Assessor 
Recorded 
Market Value</t>
  </si>
  <si>
    <t>TAV/100 x new total levy of 4.9962 = NEW TOTAL</t>
  </si>
  <si>
    <t>TAV/100 x current levy of 4.2762 = CURRENT TOTAL</t>
  </si>
  <si>
    <t>TAV/100 x new operating levy of 0.72000 = NEW LEVY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</si>
</sst>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Fill="1" applyAlignment="1">
      <alignment wrapText="1"/>
    </xf>
    <xf numFmtId="0" fontId="4" fillId="0" borderId="0" xfId="0" applyFont="1"/>
    <xf numFmtId="44" fontId="1" fillId="0" borderId="9" xfId="1" applyFont="1" applyBorder="1" applyAlignment="1" applyProtection="1">
      <alignment horizontal="center"/>
      <protection locked="0"/>
    </xf>
    <xf numFmtId="0" fontId="1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1" fillId="2" borderId="14" xfId="0" applyNumberFormat="1" applyFont="1" applyFill="1" applyBorder="1" applyAlignment="1">
      <alignment horizontal="center" vertical="center" wrapText="1"/>
    </xf>
    <xf numFmtId="49" fontId="1" fillId="5" borderId="14" xfId="0" applyNumberFormat="1" applyFont="1" applyFill="1" applyBorder="1" applyAlignment="1">
      <alignment horizontal="center" vertical="center" wrapText="1"/>
    </xf>
    <xf numFmtId="49" fontId="1" fillId="4" borderId="15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49" fontId="1" fillId="3" borderId="16" xfId="0" applyNumberFormat="1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/>
    <xf numFmtId="0" fontId="1" fillId="2" borderId="18" xfId="0" applyFont="1" applyFill="1" applyBorder="1"/>
    <xf numFmtId="0" fontId="1" fillId="5" borderId="18" xfId="0" applyFont="1" applyFill="1" applyBorder="1"/>
    <xf numFmtId="0" fontId="1" fillId="4" borderId="19" xfId="0" applyFont="1" applyFill="1" applyBorder="1"/>
    <xf numFmtId="0" fontId="1" fillId="0" borderId="7" xfId="0" applyFont="1" applyBorder="1" applyAlignment="1">
      <alignment vertical="center"/>
    </xf>
    <xf numFmtId="0" fontId="5" fillId="0" borderId="1" xfId="0" applyFont="1" applyBorder="1" applyAlignment="1">
      <alignment horizontal="center" wrapText="1"/>
    </xf>
    <xf numFmtId="44" fontId="1" fillId="0" borderId="8" xfId="1" applyFont="1" applyBorder="1" applyAlignment="1" applyProtection="1">
      <alignment horizontal="center"/>
      <protection locked="0"/>
    </xf>
    <xf numFmtId="44" fontId="1" fillId="0" borderId="13" xfId="1" applyFont="1" applyBorder="1" applyAlignment="1">
      <alignment horizontal="center" vertical="center"/>
    </xf>
    <xf numFmtId="44" fontId="1" fillId="0" borderId="5" xfId="1" applyFont="1" applyBorder="1" applyAlignment="1">
      <alignment horizontal="center" vertical="center"/>
    </xf>
    <xf numFmtId="44" fontId="1" fillId="0" borderId="12" xfId="1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49" fontId="5" fillId="6" borderId="6" xfId="0" applyNumberFormat="1" applyFont="1" applyFill="1" applyBorder="1" applyAlignment="1">
      <alignment horizontal="center" vertical="center" wrapText="1"/>
    </xf>
    <xf numFmtId="49" fontId="5" fillId="6" borderId="8" xfId="0" applyNumberFormat="1" applyFont="1" applyFill="1" applyBorder="1" applyAlignment="1">
      <alignment horizontal="center" vertical="center" wrapText="1"/>
    </xf>
    <xf numFmtId="49" fontId="5" fillId="6" borderId="9" xfId="0" applyNumberFormat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7" fillId="6" borderId="2" xfId="0" applyNumberFormat="1" applyFont="1" applyFill="1" applyBorder="1" applyAlignment="1">
      <alignment horizontal="center" vertical="center" wrapText="1"/>
    </xf>
    <xf numFmtId="49" fontId="7" fillId="6" borderId="3" xfId="0" applyNumberFormat="1" applyFont="1" applyFill="1" applyBorder="1" applyAlignment="1">
      <alignment horizontal="center" vertical="center" wrapText="1"/>
    </xf>
    <xf numFmtId="49" fontId="7" fillId="6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5" fillId="6" borderId="7" xfId="0" applyNumberFormat="1" applyFont="1" applyFill="1" applyBorder="1" applyAlignment="1">
      <alignment horizontal="center" vertical="center" wrapText="1"/>
    </xf>
    <xf numFmtId="49" fontId="5" fillId="6" borderId="10" xfId="0" applyNumberFormat="1" applyFont="1" applyFill="1" applyBorder="1" applyAlignment="1">
      <alignment horizontal="center" vertical="center" wrapText="1"/>
    </xf>
    <xf numFmtId="49" fontId="5" fillId="6" borderId="11" xfId="0" applyNumberFormat="1" applyFont="1" applyFill="1" applyBorder="1" applyAlignment="1">
      <alignment horizontal="center" vertical="center" wrapText="1"/>
    </xf>
    <xf numFmtId="49" fontId="5" fillId="6" borderId="13" xfId="0" applyNumberFormat="1" applyFont="1" applyFill="1" applyBorder="1" applyAlignment="1">
      <alignment horizontal="center" vertical="center" wrapText="1"/>
    </xf>
    <xf numFmtId="49" fontId="5" fillId="6" borderId="5" xfId="0" applyNumberFormat="1" applyFont="1" applyFill="1" applyBorder="1" applyAlignment="1">
      <alignment horizontal="center" vertical="center" wrapText="1"/>
    </xf>
    <xf numFmtId="49" fontId="5" fillId="6" borderId="12" xfId="0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0AEE1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7"/>
  <sheetViews>
    <sheetView tabSelected="1" zoomScaleNormal="100" workbookViewId="0">
      <selection activeCell="C4" sqref="C4"/>
    </sheetView>
  </sheetViews>
  <sheetFormatPr defaultColWidth="9.140625" defaultRowHeight="15" x14ac:dyDescent="0.25"/>
  <cols>
    <col min="1" max="1" width="3.42578125" style="2" customWidth="1"/>
    <col min="2" max="2" width="55.85546875" style="2" customWidth="1"/>
    <col min="3" max="3" width="19.85546875" style="2" customWidth="1"/>
    <col min="4" max="4" width="3.42578125" style="2" customWidth="1"/>
    <col min="5" max="5" width="19.28515625" style="2" customWidth="1"/>
    <col min="6" max="6" width="6.85546875" style="2" customWidth="1"/>
    <col min="7" max="7" width="44.7109375" style="2" customWidth="1"/>
    <col min="8" max="8" width="6.85546875" style="2" customWidth="1"/>
    <col min="9" max="16384" width="9.140625" style="2"/>
  </cols>
  <sheetData>
    <row r="1" spans="2:11" s="7" customFormat="1" ht="25.35" customHeight="1" thickBot="1" x14ac:dyDescent="0.25">
      <c r="B1" s="38" t="s">
        <v>0</v>
      </c>
      <c r="C1" s="39"/>
      <c r="E1" s="42" t="s">
        <v>6</v>
      </c>
      <c r="F1" s="43"/>
      <c r="G1" s="43"/>
      <c r="H1" s="43"/>
      <c r="I1" s="43"/>
      <c r="J1" s="43"/>
      <c r="K1" s="44"/>
    </row>
    <row r="2" spans="2:11" ht="79.5" customHeight="1" thickBot="1" x14ac:dyDescent="0.3">
      <c r="B2" s="40" t="s">
        <v>14</v>
      </c>
      <c r="C2" s="41"/>
      <c r="D2" s="3"/>
      <c r="E2" s="45" t="s">
        <v>1</v>
      </c>
      <c r="F2" s="46"/>
      <c r="G2" s="46"/>
      <c r="H2" s="46"/>
      <c r="I2" s="46"/>
      <c r="J2" s="46"/>
      <c r="K2" s="47"/>
    </row>
    <row r="3" spans="2:11" ht="31.7" customHeight="1" thickBot="1" x14ac:dyDescent="0.3">
      <c r="B3" s="19" t="s">
        <v>16</v>
      </c>
      <c r="C3" s="27" t="s">
        <v>10</v>
      </c>
      <c r="D3" s="3"/>
      <c r="E3" s="48" t="s">
        <v>21</v>
      </c>
      <c r="F3" s="48" t="s">
        <v>9</v>
      </c>
      <c r="G3" s="21" t="s">
        <v>15</v>
      </c>
      <c r="H3" s="51" t="s">
        <v>9</v>
      </c>
      <c r="I3" s="35" t="s">
        <v>2</v>
      </c>
      <c r="J3" s="35" t="s">
        <v>8</v>
      </c>
      <c r="K3" s="35" t="s">
        <v>3</v>
      </c>
    </row>
    <row r="4" spans="2:11" s="5" customFormat="1" ht="15.75" x14ac:dyDescent="0.25">
      <c r="B4" s="22" t="s">
        <v>17</v>
      </c>
      <c r="C4" s="28"/>
      <c r="D4" s="13"/>
      <c r="E4" s="49"/>
      <c r="F4" s="49"/>
      <c r="G4" s="20" t="s">
        <v>7</v>
      </c>
      <c r="H4" s="52"/>
      <c r="I4" s="36"/>
      <c r="J4" s="36"/>
      <c r="K4" s="36"/>
    </row>
    <row r="5" spans="2:11" s="5" customFormat="1" ht="15.75" x14ac:dyDescent="0.25">
      <c r="B5" s="23" t="s">
        <v>18</v>
      </c>
      <c r="C5" s="28">
        <v>0</v>
      </c>
      <c r="D5" s="13"/>
      <c r="E5" s="49"/>
      <c r="F5" s="49"/>
      <c r="G5" s="16" t="s">
        <v>4</v>
      </c>
      <c r="H5" s="52"/>
      <c r="I5" s="36"/>
      <c r="J5" s="36"/>
      <c r="K5" s="36"/>
    </row>
    <row r="6" spans="2:11" s="5" customFormat="1" ht="15.75" x14ac:dyDescent="0.25">
      <c r="B6" s="24" t="s">
        <v>19</v>
      </c>
      <c r="C6" s="28">
        <v>0</v>
      </c>
      <c r="D6" s="13"/>
      <c r="E6" s="49"/>
      <c r="F6" s="49"/>
      <c r="G6" s="17" t="s">
        <v>5</v>
      </c>
      <c r="H6" s="52"/>
      <c r="I6" s="36"/>
      <c r="J6" s="36"/>
      <c r="K6" s="36"/>
    </row>
    <row r="7" spans="2:11" s="5" customFormat="1" ht="16.5" thickBot="1" x14ac:dyDescent="0.3">
      <c r="B7" s="25" t="s">
        <v>20</v>
      </c>
      <c r="C7" s="8">
        <v>0</v>
      </c>
      <c r="D7" s="13"/>
      <c r="E7" s="50"/>
      <c r="F7" s="50"/>
      <c r="G7" s="18" t="s">
        <v>13</v>
      </c>
      <c r="H7" s="53"/>
      <c r="I7" s="37"/>
      <c r="J7" s="37"/>
      <c r="K7" s="37"/>
    </row>
    <row r="8" spans="2:11" s="10" customFormat="1" ht="33.6" customHeight="1" x14ac:dyDescent="0.25">
      <c r="B8" s="26" t="s">
        <v>11</v>
      </c>
      <c r="C8" s="29">
        <f>SUM(C4:C7)</f>
        <v>0</v>
      </c>
      <c r="D8" s="14"/>
      <c r="E8" s="14"/>
      <c r="F8" s="14"/>
      <c r="G8" s="14"/>
      <c r="H8" s="14"/>
      <c r="I8" s="14"/>
      <c r="J8" s="14"/>
      <c r="K8" s="14"/>
    </row>
    <row r="9" spans="2:11" s="11" customFormat="1" ht="33.6" customHeight="1" x14ac:dyDescent="0.25">
      <c r="B9" s="9" t="s">
        <v>12</v>
      </c>
      <c r="C9" s="30">
        <f>C8/100</f>
        <v>0</v>
      </c>
      <c r="D9" s="15"/>
      <c r="E9" s="15"/>
      <c r="F9" s="15"/>
      <c r="H9" s="15"/>
      <c r="I9" s="15"/>
      <c r="J9" s="15"/>
      <c r="K9" s="15"/>
    </row>
    <row r="10" spans="2:11" s="10" customFormat="1" ht="33.6" customHeight="1" x14ac:dyDescent="0.25">
      <c r="B10" s="32" t="s">
        <v>23</v>
      </c>
      <c r="C10" s="30">
        <f>C9*4.2762</f>
        <v>0</v>
      </c>
      <c r="D10" s="14"/>
      <c r="E10" s="14"/>
      <c r="F10" s="14"/>
      <c r="G10" s="14"/>
      <c r="H10" s="14"/>
      <c r="I10" s="14"/>
      <c r="J10" s="14"/>
      <c r="K10" s="14"/>
    </row>
    <row r="11" spans="2:11" s="12" customFormat="1" ht="33.6" customHeight="1" x14ac:dyDescent="0.25">
      <c r="B11" s="32" t="s">
        <v>24</v>
      </c>
      <c r="C11" s="30">
        <f>C9*0.72</f>
        <v>0</v>
      </c>
    </row>
    <row r="12" spans="2:11" s="12" customFormat="1" ht="33.6" customHeight="1" thickBot="1" x14ac:dyDescent="0.3">
      <c r="B12" s="33" t="s">
        <v>22</v>
      </c>
      <c r="C12" s="31">
        <f>SUM(C10:C11)</f>
        <v>0</v>
      </c>
    </row>
    <row r="13" spans="2:11" s="1" customFormat="1" ht="24" customHeight="1" x14ac:dyDescent="0.25">
      <c r="B13" s="3"/>
      <c r="C13" s="2"/>
    </row>
    <row r="14" spans="2:11" s="1" customFormat="1" ht="18.75" customHeight="1" x14ac:dyDescent="0.25">
      <c r="B14" s="3"/>
      <c r="C14" s="4"/>
    </row>
    <row r="15" spans="2:11" s="1" customFormat="1" ht="18.75" customHeight="1" x14ac:dyDescent="0.25">
      <c r="C15" s="2"/>
    </row>
    <row r="16" spans="2:11" ht="19.5" customHeight="1" x14ac:dyDescent="0.25">
      <c r="E16" s="34"/>
      <c r="F16" s="34"/>
      <c r="G16" s="34"/>
    </row>
    <row r="17" ht="15.75" customHeight="1" x14ac:dyDescent="0.25"/>
    <row r="18" ht="15.6" customHeight="1" x14ac:dyDescent="0.25"/>
    <row r="20" ht="15.6" customHeight="1" x14ac:dyDescent="0.25"/>
    <row r="22" ht="15.6" customHeight="1" x14ac:dyDescent="0.25"/>
    <row r="24" ht="15.75" customHeight="1" x14ac:dyDescent="0.25"/>
    <row r="35" spans="5:5" x14ac:dyDescent="0.25">
      <c r="E35" s="6"/>
    </row>
    <row r="36" spans="5:5" x14ac:dyDescent="0.25">
      <c r="E36" s="6"/>
    </row>
    <row r="37" spans="5:5" x14ac:dyDescent="0.25">
      <c r="E37" s="6"/>
    </row>
  </sheetData>
  <sheetProtection algorithmName="SHA-512" hashValue="COyZdGs5gFYGNXe4bAdZ7azBvOHvPqEguBbEXgOOLRSNjjx3GGr96A/ii+ZhWLxv5+jmFgazH0OCMeI6R6EB1A==" saltValue="iBZ8fQpzbBYyiViChjUaoQ==" spinCount="100000" sheet="1" objects="1" scenarios="1" selectLockedCells="1"/>
  <mergeCells count="11">
    <mergeCell ref="E16:G16"/>
    <mergeCell ref="K3:K7"/>
    <mergeCell ref="B1:C1"/>
    <mergeCell ref="B2:C2"/>
    <mergeCell ref="E1:K1"/>
    <mergeCell ref="E2:K2"/>
    <mergeCell ref="E3:E7"/>
    <mergeCell ref="F3:F7"/>
    <mergeCell ref="H3:H7"/>
    <mergeCell ref="I3:I7"/>
    <mergeCell ref="J3:J7"/>
  </mergeCells>
  <printOptions horizontalCentered="1"/>
  <pageMargins left="0.7" right="0.7" top="0.75" bottom="0.75" header="0.3" footer="0.3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Info &amp; Calc 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Kimball</dc:creator>
  <cp:lastModifiedBy>Tamara Kimball</cp:lastModifiedBy>
  <cp:lastPrinted>2018-06-20T22:33:49Z</cp:lastPrinted>
  <dcterms:created xsi:type="dcterms:W3CDTF">2018-06-19T17:02:02Z</dcterms:created>
  <dcterms:modified xsi:type="dcterms:W3CDTF">2019-02-13T22:28:24Z</dcterms:modified>
</cp:coreProperties>
</file>